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ostermontag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<sst xmlns="http://schemas.openxmlformats.org/spreadsheetml/2006/main" count="43" uniqueCount="37">
  <si>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Eins, Zwei, Drei   9.8.15</t>
  </si>
  <si>
    <t>Rang</t>
  </si>
  <si>
    <t>Fritz</t>
  </si>
  <si>
    <t>Frédy</t>
  </si>
  <si>
    <t>Daniel</t>
  </si>
  <si>
    <t>Bruno</t>
  </si>
  <si>
    <t>Beat</t>
  </si>
  <si>
    <t>Therese M.</t>
  </si>
  <si>
    <t>Toni K.</t>
  </si>
  <si>
    <t xml:space="preserve">Hanspeter </t>
  </si>
  <si>
    <t>Henry</t>
  </si>
  <si>
    <t>Johann</t>
  </si>
  <si>
    <t>Markus G</t>
  </si>
  <si>
    <t>Therese D.</t>
  </si>
  <si>
    <t>Ursula</t>
  </si>
  <si>
    <t>René</t>
  </si>
  <si>
    <t>Ueli W.</t>
  </si>
  <si>
    <t>Hugo</t>
  </si>
  <si>
    <t>Walter</t>
  </si>
  <si>
    <t>Huguette</t>
  </si>
  <si>
    <t>Martin B.</t>
  </si>
  <si>
    <t>Hansruedi</t>
  </si>
  <si>
    <t>* = Streichresultat</t>
  </si>
  <si>
    <t>Thomas G.</t>
  </si>
  <si>
    <t>Martin T</t>
  </si>
  <si>
    <t>Eugen</t>
  </si>
  <si>
    <t>Ostermontagsturnier       23.4.19</t>
  </si>
  <si>
    <t>Blueschtturnier   12.5.19</t>
  </si>
  <si>
    <t>Pfingstmontag-Turnier  10.6.19</t>
  </si>
  <si>
    <t>Juniturnier  30.6.19</t>
  </si>
  <si>
    <t>Daheimgebliebene 14.7.19</t>
  </si>
  <si>
    <t>Turnier 1, 2, 3      28.7.19</t>
  </si>
  <si>
    <t>Schlussturnier   20.10.19</t>
  </si>
  <si>
    <t>Markus Gopp</t>
  </si>
  <si>
    <t>Willy</t>
  </si>
  <si>
    <t>Daniela</t>
  </si>
  <si>
    <t>Olga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</si>
</sst>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45" applyFont="1">
      <alignment/>
      <protection/>
    </xf>
    <xf numFmtId="0" fontId="2" fillId="0" borderId="10" xfId="45" applyFont="1" applyBorder="1" applyAlignment="1">
      <alignment horizontal="left" vertical="center"/>
      <protection/>
    </xf>
    <xf numFmtId="0" fontId="2" fillId="0" borderId="11" xfId="45" applyFont="1" applyBorder="1" applyAlignment="1">
      <alignment horizontal="center" vertical="center"/>
      <protection/>
    </xf>
    <xf numFmtId="0" fontId="2" fillId="0" borderId="12" xfId="45" applyFont="1" applyBorder="1" applyAlignment="1">
      <alignment horizontal="left" vertical="center"/>
      <protection/>
    </xf>
    <xf numFmtId="0" fontId="2" fillId="0" borderId="13" xfId="45" applyFont="1" applyBorder="1" applyAlignment="1">
      <alignment horizontal="left"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4" fillId="0" borderId="14" xfId="45" applyFont="1" applyBorder="1">
      <alignment/>
      <protection/>
    </xf>
    <xf numFmtId="0" fontId="4" fillId="0" borderId="15" xfId="45" applyFont="1" applyBorder="1" applyAlignment="1">
      <alignment horizontal="center"/>
      <protection/>
    </xf>
    <xf numFmtId="0" fontId="4" fillId="0" borderId="16" xfId="45" applyFont="1" applyBorder="1" applyAlignment="1">
      <alignment horizontal="left"/>
      <protection/>
    </xf>
    <xf numFmtId="0" fontId="1" fillId="0" borderId="0" xfId="45" applyFont="1" applyAlignment="1">
      <alignment horizontal="center"/>
      <protection/>
    </xf>
    <xf numFmtId="0" fontId="1" fillId="0" borderId="17" xfId="45" applyFont="1" applyBorder="1" applyAlignment="1">
      <alignment horizontal="left"/>
      <protection/>
    </xf>
    <xf numFmtId="0" fontId="4" fillId="0" borderId="18" xfId="45" applyFont="1" applyBorder="1" applyAlignment="1">
      <alignment horizontal="left"/>
      <protection/>
    </xf>
    <xf numFmtId="0" fontId="3" fillId="0" borderId="19" xfId="45" applyFont="1" applyBorder="1" applyAlignment="1">
      <alignment horizontal="left" vertical="center" wrapText="1"/>
      <protection/>
    </xf>
    <xf numFmtId="0" fontId="2" fillId="0" borderId="19" xfId="45" applyFont="1" applyBorder="1" applyAlignment="1">
      <alignment horizontal="left" vertical="center" wrapText="1"/>
      <protection/>
    </xf>
    <xf numFmtId="0" fontId="1" fillId="0" borderId="20" xfId="45" applyFont="1" applyFill="1" applyBorder="1" applyAlignment="1">
      <alignment horizontal="center" vertical="center" wrapText="1"/>
      <protection/>
    </xf>
    <xf numFmtId="0" fontId="1" fillId="0" borderId="20" xfId="45" applyFont="1" applyFill="1" applyBorder="1" applyAlignment="1">
      <alignment vertical="center" wrapText="1"/>
      <protection/>
    </xf>
    <xf numFmtId="0" fontId="1" fillId="0" borderId="20" xfId="45" applyFont="1" applyFill="1" applyBorder="1">
      <alignment/>
      <protection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1" xfId="45" applyFont="1" applyBorder="1" applyAlignment="1">
      <alignment horizontal="left" vertical="center" textRotation="90" wrapText="1"/>
      <protection/>
    </xf>
    <xf numFmtId="0" fontId="1" fillId="33" borderId="14" xfId="45" applyFont="1" applyFill="1" applyBorder="1" applyAlignment="1">
      <alignment vertical="center" wrapText="1"/>
      <protection/>
    </xf>
    <xf numFmtId="0" fontId="2" fillId="0" borderId="23" xfId="45" applyFont="1" applyBorder="1" applyAlignment="1">
      <alignment horizontal="left" vertical="center" textRotation="90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115" zoomScaleNormal="115" zoomScalePageLayoutView="0" workbookViewId="0" topLeftCell="A1">
      <selection activeCell="J5" sqref="J5"/>
    </sheetView>
  </sheetViews>
  <sheetFormatPr defaultColWidth="11.7109375" defaultRowHeight="12.75"/>
  <cols>
    <col min="1" max="1" width="4.28125" style="1" customWidth="1"/>
    <col min="2" max="3" width="11.7109375" style="1" customWidth="1"/>
    <col min="4" max="4" width="8.00390625" style="1" customWidth="1"/>
    <col min="5" max="6" width="6.8515625" style="1" customWidth="1"/>
    <col min="7" max="7" width="5.57421875" style="1" customWidth="1"/>
    <col min="8" max="8" width="6.7109375" style="1" customWidth="1"/>
    <col min="9" max="9" width="7.00390625" style="1" customWidth="1"/>
    <col min="10" max="10" width="7.28125" style="1" customWidth="1"/>
    <col min="11" max="12" width="6.7109375" style="1" customWidth="1"/>
    <col min="13" max="13" width="5.8515625" style="1" customWidth="1"/>
    <col min="14" max="14" width="7.28125" style="1" customWidth="1"/>
    <col min="15" max="15" width="6.140625" style="1" customWidth="1"/>
    <col min="16" max="16" width="7.421875" style="1" customWidth="1"/>
    <col min="17" max="17" width="6.57421875" style="1" customWidth="1"/>
    <col min="18" max="16384" width="11.7109375" style="1" customWidth="1"/>
  </cols>
  <sheetData>
    <row r="1" spans="1:17" ht="123.75" customHeight="1">
      <c r="A1" s="2"/>
      <c r="B1" s="3"/>
      <c r="C1" s="4"/>
      <c r="D1" s="26" t="s">
        <v>26</v>
      </c>
      <c r="E1" s="26"/>
      <c r="F1" s="24" t="s">
        <v>27</v>
      </c>
      <c r="G1" s="24"/>
      <c r="H1" s="24" t="s">
        <v>28</v>
      </c>
      <c r="I1" s="24"/>
      <c r="J1" s="24" t="s">
        <v>29</v>
      </c>
      <c r="K1" s="24"/>
      <c r="L1" s="24" t="s">
        <v>30</v>
      </c>
      <c r="M1" s="24"/>
      <c r="N1" s="24" t="s">
        <v>31</v>
      </c>
      <c r="O1" s="24"/>
      <c r="P1" s="24" t="s">
        <v>32</v>
      </c>
      <c r="Q1" s="24" t="s">
        <v>0</v>
      </c>
    </row>
    <row r="2" spans="1:17" ht="15">
      <c r="A2" s="5"/>
      <c r="B2" s="6"/>
      <c r="C2" s="5"/>
      <c r="D2" s="13" t="s">
        <v>1</v>
      </c>
      <c r="E2" s="13"/>
      <c r="F2" s="13" t="s">
        <v>1</v>
      </c>
      <c r="G2" s="13"/>
      <c r="H2" s="13" t="s">
        <v>1</v>
      </c>
      <c r="I2" s="14"/>
      <c r="J2" s="13" t="s">
        <v>1</v>
      </c>
      <c r="K2" s="14"/>
      <c r="L2" s="13" t="s">
        <v>1</v>
      </c>
      <c r="M2" s="14"/>
      <c r="N2" s="13" t="s">
        <v>1</v>
      </c>
      <c r="O2" s="14"/>
      <c r="P2" s="13" t="s">
        <v>1</v>
      </c>
      <c r="Q2" s="14"/>
    </row>
    <row r="3" spans="1:17" ht="14.25">
      <c r="A3" s="7">
        <f aca="true" t="shared" si="0" ref="A3:A34">A2+1</f>
        <v>1</v>
      </c>
      <c r="B3" s="8">
        <f>SUM(E3,G3,I3,K3,M3,O3,Q3)</f>
        <v>1616</v>
      </c>
      <c r="C3" s="12" t="s">
        <v>2</v>
      </c>
      <c r="D3" s="19">
        <v>1</v>
      </c>
      <c r="E3" s="19">
        <v>547</v>
      </c>
      <c r="F3" s="20">
        <v>1</v>
      </c>
      <c r="G3" s="20">
        <v>531</v>
      </c>
      <c r="H3" s="20"/>
      <c r="I3" s="20"/>
      <c r="J3" s="20">
        <v>1</v>
      </c>
      <c r="K3" s="20">
        <v>538</v>
      </c>
      <c r="L3" s="20"/>
      <c r="M3" s="20"/>
      <c r="N3" s="20"/>
      <c r="O3" s="20"/>
      <c r="P3" s="20"/>
      <c r="Q3" s="20"/>
    </row>
    <row r="4" spans="1:17" ht="14.25">
      <c r="A4" s="7">
        <f t="shared" si="0"/>
        <v>2</v>
      </c>
      <c r="B4" s="8">
        <f>SUM(E4,G4,I4,K4,M4,O4,Q4)</f>
        <v>910</v>
      </c>
      <c r="C4" s="12" t="s">
        <v>12</v>
      </c>
      <c r="D4" s="19">
        <v>11</v>
      </c>
      <c r="E4" s="19">
        <v>330</v>
      </c>
      <c r="F4" s="20">
        <v>3</v>
      </c>
      <c r="G4" s="20">
        <v>338</v>
      </c>
      <c r="H4" s="20"/>
      <c r="I4" s="20"/>
      <c r="J4" s="20">
        <v>8</v>
      </c>
      <c r="K4" s="20">
        <v>242</v>
      </c>
      <c r="L4" s="20"/>
      <c r="M4" s="20"/>
      <c r="N4" s="20"/>
      <c r="O4" s="20"/>
      <c r="P4" s="20"/>
      <c r="Q4" s="20"/>
    </row>
    <row r="5" spans="1:17" ht="14.25">
      <c r="A5" s="7">
        <f t="shared" si="0"/>
        <v>3</v>
      </c>
      <c r="B5" s="8">
        <f>SUM(E5,G5,I5,K5,M5,O5,Q5)</f>
        <v>895</v>
      </c>
      <c r="C5" s="12" t="s">
        <v>18</v>
      </c>
      <c r="D5" s="19">
        <v>20</v>
      </c>
      <c r="E5" s="19">
        <v>219</v>
      </c>
      <c r="F5" s="20">
        <v>6</v>
      </c>
      <c r="G5" s="20">
        <v>233</v>
      </c>
      <c r="H5" s="20"/>
      <c r="I5" s="20"/>
      <c r="J5" s="20">
        <v>2</v>
      </c>
      <c r="K5" s="20">
        <v>443</v>
      </c>
      <c r="L5" s="20"/>
      <c r="M5" s="20"/>
      <c r="N5" s="20"/>
      <c r="O5" s="20"/>
      <c r="P5" s="20"/>
      <c r="Q5" s="20"/>
    </row>
    <row r="6" spans="1:17" ht="14.25">
      <c r="A6" s="7">
        <f t="shared" si="0"/>
        <v>4</v>
      </c>
      <c r="B6" s="8">
        <f>SUM(E6,G6,I6,K6,M6,O6,Q6)</f>
        <v>810</v>
      </c>
      <c r="C6" s="12" t="s">
        <v>9</v>
      </c>
      <c r="D6" s="19">
        <v>21</v>
      </c>
      <c r="E6" s="19">
        <v>145</v>
      </c>
      <c r="F6" s="20">
        <v>5</v>
      </c>
      <c r="G6" s="20">
        <v>324</v>
      </c>
      <c r="H6" s="20"/>
      <c r="I6" s="20"/>
      <c r="J6" s="20">
        <v>4</v>
      </c>
      <c r="K6" s="20">
        <v>341</v>
      </c>
      <c r="L6" s="20"/>
      <c r="M6" s="20"/>
      <c r="N6" s="20"/>
      <c r="O6" s="20"/>
      <c r="P6" s="20"/>
      <c r="Q6" s="20"/>
    </row>
    <row r="7" spans="1:17" ht="14.25">
      <c r="A7" s="7">
        <f t="shared" si="0"/>
        <v>5</v>
      </c>
      <c r="B7" s="8">
        <f>SUM(E7,G7,I7,K7,M7,O7,Q7)</f>
        <v>794</v>
      </c>
      <c r="C7" s="12" t="s">
        <v>17</v>
      </c>
      <c r="D7" s="19">
        <v>24</v>
      </c>
      <c r="E7" s="19">
        <v>133</v>
      </c>
      <c r="F7" s="20">
        <v>8</v>
      </c>
      <c r="G7" s="20">
        <v>230</v>
      </c>
      <c r="H7" s="16"/>
      <c r="I7" s="16"/>
      <c r="J7" s="16">
        <v>13</v>
      </c>
      <c r="K7" s="16">
        <v>431</v>
      </c>
      <c r="L7" s="20"/>
      <c r="M7" s="20"/>
      <c r="N7" s="20"/>
      <c r="O7" s="20"/>
      <c r="P7" s="20"/>
      <c r="Q7" s="20"/>
    </row>
    <row r="8" spans="1:17" ht="14.25">
      <c r="A8" s="7">
        <f t="shared" si="0"/>
        <v>6</v>
      </c>
      <c r="B8" s="8">
        <f>SUM(E8,G8,I8,K8,M8,O8,Q8)</f>
        <v>758</v>
      </c>
      <c r="C8" s="12" t="s">
        <v>14</v>
      </c>
      <c r="D8" s="19">
        <v>5</v>
      </c>
      <c r="E8" s="19">
        <v>421</v>
      </c>
      <c r="F8" s="20">
        <v>4</v>
      </c>
      <c r="G8" s="20">
        <v>337</v>
      </c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4.25">
      <c r="A9" s="7">
        <f t="shared" si="0"/>
        <v>7</v>
      </c>
      <c r="B9" s="8">
        <f>SUM(E9,G9,I9,K9,M9,O9,Q9)</f>
        <v>691</v>
      </c>
      <c r="C9" s="12" t="s">
        <v>16</v>
      </c>
      <c r="D9" s="19">
        <v>22</v>
      </c>
      <c r="E9" s="19">
        <v>136</v>
      </c>
      <c r="F9" s="16">
        <v>6</v>
      </c>
      <c r="G9" s="16">
        <v>233</v>
      </c>
      <c r="H9" s="20"/>
      <c r="I9" s="20"/>
      <c r="J9" s="20">
        <v>7</v>
      </c>
      <c r="K9" s="20">
        <v>322</v>
      </c>
      <c r="L9" s="20"/>
      <c r="M9" s="20"/>
      <c r="N9" s="20"/>
      <c r="O9" s="20"/>
      <c r="P9" s="20"/>
      <c r="Q9" s="20"/>
    </row>
    <row r="10" spans="1:17" ht="14.25">
      <c r="A10" s="7">
        <f t="shared" si="0"/>
        <v>8</v>
      </c>
      <c r="B10" s="8">
        <f>SUM(E10,G10,I10,K10,M10,O10,Q10)</f>
        <v>667</v>
      </c>
      <c r="C10" s="12" t="s">
        <v>19</v>
      </c>
      <c r="D10" s="19">
        <v>9</v>
      </c>
      <c r="E10" s="19">
        <v>332</v>
      </c>
      <c r="F10" s="20"/>
      <c r="G10" s="20"/>
      <c r="H10" s="20"/>
      <c r="I10" s="20"/>
      <c r="J10" s="20">
        <v>5</v>
      </c>
      <c r="K10" s="20">
        <v>335</v>
      </c>
      <c r="L10" s="20"/>
      <c r="M10" s="20"/>
      <c r="N10" s="20"/>
      <c r="O10" s="20"/>
      <c r="P10" s="20"/>
      <c r="Q10" s="20"/>
    </row>
    <row r="11" spans="1:17" ht="14.25">
      <c r="A11" s="7">
        <f t="shared" si="0"/>
        <v>9</v>
      </c>
      <c r="B11" s="8">
        <f>SUM(E11,G11,I11,K11,M11,O11,Q11)</f>
        <v>664</v>
      </c>
      <c r="C11" s="12" t="s">
        <v>15</v>
      </c>
      <c r="D11" s="19">
        <v>4</v>
      </c>
      <c r="E11" s="19">
        <v>431</v>
      </c>
      <c r="F11" s="20"/>
      <c r="G11" s="20"/>
      <c r="H11" s="20"/>
      <c r="I11" s="20"/>
      <c r="J11" s="20">
        <v>9</v>
      </c>
      <c r="K11" s="20">
        <v>233</v>
      </c>
      <c r="L11" s="20"/>
      <c r="M11" s="20"/>
      <c r="N11" s="21"/>
      <c r="O11" s="21"/>
      <c r="P11" s="20"/>
      <c r="Q11" s="20"/>
    </row>
    <row r="12" spans="1:17" ht="14.25">
      <c r="A12" s="7">
        <f t="shared" si="0"/>
        <v>10</v>
      </c>
      <c r="B12" s="8">
        <f>SUM(E12,G12,I12,K12,M12,O12,Q12)</f>
        <v>660</v>
      </c>
      <c r="C12" s="12" t="s">
        <v>3</v>
      </c>
      <c r="D12" s="19">
        <v>2</v>
      </c>
      <c r="E12" s="19">
        <v>437</v>
      </c>
      <c r="F12" s="20"/>
      <c r="G12" s="20"/>
      <c r="H12" s="20"/>
      <c r="I12" s="20"/>
      <c r="J12" s="20">
        <v>10</v>
      </c>
      <c r="K12" s="20">
        <v>223</v>
      </c>
      <c r="L12" s="20"/>
      <c r="M12" s="20"/>
      <c r="N12" s="17"/>
      <c r="O12" s="17"/>
      <c r="P12" s="20"/>
      <c r="Q12" s="20"/>
    </row>
    <row r="13" spans="1:17" ht="14.25">
      <c r="A13" s="7">
        <f t="shared" si="0"/>
        <v>11</v>
      </c>
      <c r="B13" s="8">
        <f>SUM(E13,G13,I13,K13,M13,O13,Q13)</f>
        <v>639</v>
      </c>
      <c r="C13" s="12" t="s">
        <v>13</v>
      </c>
      <c r="D13" s="19">
        <v>6</v>
      </c>
      <c r="E13" s="19">
        <v>419</v>
      </c>
      <c r="F13" s="20"/>
      <c r="G13" s="20"/>
      <c r="H13" s="20"/>
      <c r="I13" s="20"/>
      <c r="J13" s="20">
        <v>11</v>
      </c>
      <c r="K13" s="20">
        <v>220</v>
      </c>
      <c r="L13" s="20"/>
      <c r="M13" s="20"/>
      <c r="N13" s="20"/>
      <c r="O13" s="20"/>
      <c r="P13" s="20"/>
      <c r="Q13" s="20"/>
    </row>
    <row r="14" spans="1:17" ht="14.25">
      <c r="A14" s="7">
        <f t="shared" si="0"/>
        <v>12</v>
      </c>
      <c r="B14" s="8">
        <f>SUM(E14,G14,I14,K14,M14,O14,Q14)</f>
        <v>463</v>
      </c>
      <c r="C14" s="12" t="s">
        <v>33</v>
      </c>
      <c r="D14" s="19">
        <v>13</v>
      </c>
      <c r="E14" s="19">
        <v>326</v>
      </c>
      <c r="F14" s="20">
        <v>9</v>
      </c>
      <c r="G14" s="20">
        <v>137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4.25">
      <c r="A15" s="7">
        <f t="shared" si="0"/>
        <v>13</v>
      </c>
      <c r="B15" s="8">
        <f>SUM(E15,G15,I15,K15,M15,O15,Q15)</f>
        <v>432</v>
      </c>
      <c r="C15" s="12" t="s">
        <v>6</v>
      </c>
      <c r="D15" s="19">
        <v>3</v>
      </c>
      <c r="E15" s="19">
        <v>432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4.25">
      <c r="A16" s="7">
        <f t="shared" si="0"/>
        <v>14</v>
      </c>
      <c r="B16" s="8">
        <f>SUM(E16,G16,I16,K16,M16,O16,Q16)</f>
        <v>369</v>
      </c>
      <c r="C16" s="12" t="s">
        <v>10</v>
      </c>
      <c r="D16" s="19">
        <v>26</v>
      </c>
      <c r="E16" s="19">
        <v>29</v>
      </c>
      <c r="F16" s="20">
        <v>2</v>
      </c>
      <c r="G16" s="20">
        <v>340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4.25">
      <c r="A17" s="7">
        <f t="shared" si="0"/>
        <v>15</v>
      </c>
      <c r="B17" s="8">
        <f>SUM(E17,G17,I17,K17,M17,O17,Q17)</f>
        <v>368</v>
      </c>
      <c r="C17" s="12" t="s">
        <v>5</v>
      </c>
      <c r="D17" s="19">
        <v>9</v>
      </c>
      <c r="E17" s="19">
        <v>332</v>
      </c>
      <c r="F17" s="20"/>
      <c r="G17" s="20"/>
      <c r="H17" s="20"/>
      <c r="I17" s="20"/>
      <c r="J17" s="20">
        <v>14</v>
      </c>
      <c r="K17" s="20">
        <v>36</v>
      </c>
      <c r="L17" s="20"/>
      <c r="M17" s="20"/>
      <c r="N17" s="20"/>
      <c r="O17" s="20"/>
      <c r="P17" s="20"/>
      <c r="Q17" s="20"/>
    </row>
    <row r="18" spans="1:17" ht="14.25">
      <c r="A18" s="7">
        <f t="shared" si="0"/>
        <v>16</v>
      </c>
      <c r="B18" s="8">
        <f>SUM(E18,G18,I18,K18,M18,O18,Q18)</f>
        <v>333</v>
      </c>
      <c r="C18" s="12" t="s">
        <v>25</v>
      </c>
      <c r="D18" s="19">
        <v>8</v>
      </c>
      <c r="E18" s="19">
        <v>333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4.25">
      <c r="A19" s="7">
        <f t="shared" si="0"/>
        <v>17</v>
      </c>
      <c r="B19" s="8">
        <f>SUM(E19,G19,I19,K19,M19,O19,Q19)</f>
        <v>330</v>
      </c>
      <c r="C19" s="12" t="s">
        <v>34</v>
      </c>
      <c r="D19" s="19">
        <v>11</v>
      </c>
      <c r="E19" s="19">
        <v>330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4.25">
      <c r="A20" s="7">
        <f t="shared" si="0"/>
        <v>18</v>
      </c>
      <c r="B20" s="8">
        <f>SUM(E20,G20,I20,K20,M20,O20,Q20)</f>
        <v>238</v>
      </c>
      <c r="C20" s="12" t="s">
        <v>11</v>
      </c>
      <c r="D20" s="19">
        <v>14</v>
      </c>
      <c r="E20" s="19">
        <v>238</v>
      </c>
      <c r="F20" s="16"/>
      <c r="G20" s="16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4.25">
      <c r="A21" s="7">
        <f t="shared" si="0"/>
        <v>19</v>
      </c>
      <c r="B21" s="8">
        <f>SUM(E21,G21,I21,K21,M21,O21,Q21)</f>
        <v>237</v>
      </c>
      <c r="C21" s="12" t="s">
        <v>21</v>
      </c>
      <c r="D21" s="19">
        <v>15</v>
      </c>
      <c r="E21" s="19">
        <v>237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4.25">
      <c r="A22" s="7">
        <f t="shared" si="0"/>
        <v>20</v>
      </c>
      <c r="B22" s="8">
        <f>SUM(E22,G22,I22,K22,M22,O22,Q22)</f>
        <v>236</v>
      </c>
      <c r="C22" s="12" t="s">
        <v>24</v>
      </c>
      <c r="D22" s="15">
        <v>16</v>
      </c>
      <c r="E22" s="15">
        <v>236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4.25">
      <c r="A23" s="7">
        <f t="shared" si="0"/>
        <v>21</v>
      </c>
      <c r="B23" s="8">
        <f>SUM(E23,G23,I23,K23,M23,O23,Q23)</f>
        <v>234</v>
      </c>
      <c r="C23" s="12" t="s">
        <v>20</v>
      </c>
      <c r="D23" s="19">
        <v>17</v>
      </c>
      <c r="E23" s="19">
        <v>234</v>
      </c>
      <c r="F23" s="20"/>
      <c r="G23" s="20"/>
      <c r="H23" s="16"/>
      <c r="I23" s="16"/>
      <c r="J23" s="16"/>
      <c r="K23" s="16"/>
      <c r="L23" s="20"/>
      <c r="M23" s="20"/>
      <c r="N23" s="20"/>
      <c r="O23" s="20"/>
      <c r="P23" s="20"/>
      <c r="Q23" s="20"/>
    </row>
    <row r="24" spans="1:17" ht="14.25">
      <c r="A24" s="7">
        <f t="shared" si="0"/>
        <v>22</v>
      </c>
      <c r="B24" s="8">
        <f>SUM(E24,G24,I24,K24,M24,O24,Q24)</f>
        <v>230</v>
      </c>
      <c r="C24" s="12" t="s">
        <v>4</v>
      </c>
      <c r="D24" s="19">
        <v>18</v>
      </c>
      <c r="E24" s="19">
        <v>230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4.25">
      <c r="A25" s="7">
        <f t="shared" si="0"/>
        <v>23</v>
      </c>
      <c r="B25" s="8">
        <f>SUM(E25,G25,I25,K25,M25,O25,Q25)</f>
        <v>230</v>
      </c>
      <c r="C25" s="12" t="s">
        <v>8</v>
      </c>
      <c r="D25" s="19">
        <v>18</v>
      </c>
      <c r="E25" s="19">
        <v>230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4.25">
      <c r="A26" s="7">
        <f t="shared" si="0"/>
        <v>24</v>
      </c>
      <c r="B26" s="8">
        <f>SUM(E26,G26,I26,K26,M26,O26,Q26)</f>
        <v>135</v>
      </c>
      <c r="C26" s="12" t="s">
        <v>7</v>
      </c>
      <c r="D26" s="19">
        <v>23</v>
      </c>
      <c r="E26" s="19">
        <v>135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4.25">
      <c r="A27" s="7">
        <f t="shared" si="0"/>
        <v>25</v>
      </c>
      <c r="B27" s="8">
        <f>SUM(E27,G27,I27,K27,M27,O27,Q27)</f>
        <v>125</v>
      </c>
      <c r="C27" s="12" t="s">
        <v>35</v>
      </c>
      <c r="D27" s="19"/>
      <c r="E27" s="19"/>
      <c r="F27" s="16"/>
      <c r="G27" s="16"/>
      <c r="H27" s="20"/>
      <c r="I27" s="20"/>
      <c r="J27" s="20">
        <v>12</v>
      </c>
      <c r="K27" s="20">
        <v>125</v>
      </c>
      <c r="L27" s="20"/>
      <c r="M27" s="20"/>
      <c r="N27" s="20"/>
      <c r="O27" s="20"/>
      <c r="P27" s="20"/>
      <c r="Q27" s="20"/>
    </row>
    <row r="28" spans="1:17" ht="14.25">
      <c r="A28" s="7">
        <f t="shared" si="0"/>
        <v>26</v>
      </c>
      <c r="B28" s="8">
        <f>SUM(E28,G28,I28,K28,M28,O28,Q28)</f>
        <v>122</v>
      </c>
      <c r="C28" s="12" t="s">
        <v>23</v>
      </c>
      <c r="D28" s="19">
        <v>25</v>
      </c>
      <c r="E28" s="19">
        <v>122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4.25">
      <c r="A29" s="7">
        <f t="shared" si="0"/>
        <v>27</v>
      </c>
      <c r="B29" s="8">
        <f>SUM(E29,G29,I29,K29,M29,O29,Q29)</f>
        <v>26</v>
      </c>
      <c r="C29" s="12" t="s">
        <v>36</v>
      </c>
      <c r="D29" s="19"/>
      <c r="E29" s="19"/>
      <c r="F29" s="20"/>
      <c r="G29" s="20"/>
      <c r="H29" s="20"/>
      <c r="I29" s="20"/>
      <c r="J29" s="20">
        <v>15</v>
      </c>
      <c r="K29" s="20">
        <v>26</v>
      </c>
      <c r="L29" s="20"/>
      <c r="M29" s="20"/>
      <c r="N29" s="20"/>
      <c r="O29" s="20"/>
      <c r="P29" s="20"/>
      <c r="Q29" s="20"/>
    </row>
    <row r="30" spans="1:17" ht="14.25">
      <c r="A30" s="7">
        <f t="shared" si="0"/>
        <v>28</v>
      </c>
      <c r="B30" s="8">
        <f>SUM(E30,G30,I30,K30,M30,O30,Q30)</f>
        <v>0</v>
      </c>
      <c r="C30" s="12"/>
      <c r="D30" s="15"/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4.25">
      <c r="A31" s="7">
        <f t="shared" si="0"/>
        <v>29</v>
      </c>
      <c r="B31" s="8">
        <f>SUM(E31,G31,I31,K31,M31,O31,Q31)</f>
        <v>0</v>
      </c>
      <c r="C31" s="12"/>
      <c r="D31" s="19"/>
      <c r="E31" s="19"/>
      <c r="F31" s="20"/>
      <c r="G31" s="20"/>
      <c r="H31" s="16"/>
      <c r="I31" s="16"/>
      <c r="J31" s="16"/>
      <c r="K31" s="16"/>
      <c r="L31" s="16"/>
      <c r="M31" s="16"/>
      <c r="N31" s="17"/>
      <c r="O31" s="17"/>
      <c r="P31" s="17"/>
      <c r="Q31" s="17"/>
    </row>
    <row r="32" spans="1:17" ht="14.25">
      <c r="A32" s="7">
        <f t="shared" si="0"/>
        <v>30</v>
      </c>
      <c r="B32" s="8">
        <f>SUM(E32,G32,I32,K32,M32,O32,Q32)</f>
        <v>0</v>
      </c>
      <c r="C32" s="12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4.25">
      <c r="A33" s="7">
        <f t="shared" si="0"/>
        <v>31</v>
      </c>
      <c r="B33" s="8">
        <f>SUM(E33,G33,I33,K33,M33,O33,Q33)</f>
        <v>0</v>
      </c>
      <c r="C33" s="12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4.25">
      <c r="A34" s="7">
        <f t="shared" si="0"/>
        <v>32</v>
      </c>
      <c r="B34" s="8">
        <f>SUM(E34,G34,I34,K34,M34,O34,Q34)</f>
        <v>0</v>
      </c>
      <c r="C34" s="9"/>
      <c r="D34" s="22"/>
      <c r="E34" s="2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4.25">
      <c r="B35" s="10"/>
      <c r="C35" s="11"/>
      <c r="D35" s="25" t="s">
        <v>22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8" ht="14.25" customHeight="1"/>
  </sheetData>
  <sheetProtection selectLockedCells="1" selectUnlockedCells="1"/>
  <mergeCells count="8">
    <mergeCell ref="P1:Q1"/>
    <mergeCell ref="D35:Q35"/>
    <mergeCell ref="D1:E1"/>
    <mergeCell ref="F1:G1"/>
    <mergeCell ref="H1:I1"/>
    <mergeCell ref="J1:K1"/>
    <mergeCell ref="L1:M1"/>
    <mergeCell ref="N1:O1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wenger</dc:creator>
  <cp:keywords/>
  <dc:description/>
  <cp:lastModifiedBy>u wenger</cp:lastModifiedBy>
  <cp:lastPrinted>2019-04-23T14:50:49Z</cp:lastPrinted>
  <dcterms:created xsi:type="dcterms:W3CDTF">2019-04-23T14:38:27Z</dcterms:created>
  <dcterms:modified xsi:type="dcterms:W3CDTF">2019-07-06T08:33:38Z</dcterms:modified>
  <cp:category/>
  <cp:version/>
  <cp:contentType/>
  <cp:contentStatus/>
</cp:coreProperties>
</file>